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READ ME" sheetId="1" state="visible" r:id="rId1"/>
    <sheet name="RECONCILIATION" sheetId="2" state="visible" r:id="rId2"/>
  </sheets>
  <definedNames/>
  <calcPr calcId="124519" fullCalcOnLoad="1"/>
</workbook>
</file>

<file path=xl/styles.xml><?xml version="1.0" encoding="utf-8"?>
<styleSheet xmlns="http://schemas.openxmlformats.org/spreadsheetml/2006/main">
  <numFmts count="2">
    <numFmt numFmtId="164" formatCode="$#,##0"/>
    <numFmt numFmtId="165" formatCode="0.0&quot;x&quot;"/>
  </numFmts>
  <fonts count="6">
    <font>
      <name val="Calibri"/>
      <family val="2"/>
      <color theme="1"/>
      <sz val="11"/>
      <scheme val="minor"/>
    </font>
    <font>
      <b val="1"/>
      <color rgb="001F335C"/>
      <sz val="15"/>
    </font>
    <font>
      <b val="1"/>
    </font>
    <font>
      <i val="1"/>
      <sz val="9"/>
    </font>
    <font>
      <color rgb="000000CC"/>
    </font>
    <font>
      <b val="1"/>
      <color rgb="00FFFFFF"/>
      <sz val="11"/>
    </font>
  </fonts>
  <fills count="3">
    <fill>
      <patternFill/>
    </fill>
    <fill>
      <patternFill patternType="gray125"/>
    </fill>
    <fill>
      <patternFill patternType="solid">
        <fgColor rgb="001F335C"/>
      </patternFill>
    </fill>
  </fills>
  <borders count="1">
    <border>
      <left/>
      <right/>
      <top/>
      <bottom/>
      <diagonal/>
    </border>
  </borders>
  <cellStyleXfs count="1">
    <xf numFmtId="0" fontId="0" fillId="0" borderId="0"/>
  </cellStyleXfs>
  <cellXfs count="12">
    <xf numFmtId="0" fontId="0" fillId="0" borderId="0" pivotButton="0" quotePrefix="0" xfId="0"/>
    <xf numFmtId="0" fontId="1" fillId="0" borderId="0" applyAlignment="1" pivotButton="0" quotePrefix="0" xfId="0">
      <alignment vertical="top" wrapText="1"/>
    </xf>
    <xf numFmtId="0" fontId="0" fillId="0" borderId="0" applyAlignment="1" pivotButton="0" quotePrefix="0" xfId="0">
      <alignment vertical="top" wrapText="1"/>
    </xf>
    <xf numFmtId="0" fontId="2" fillId="0" borderId="0" applyAlignment="1" pivotButton="0" quotePrefix="0" xfId="0">
      <alignment vertical="top" wrapText="1"/>
    </xf>
    <xf numFmtId="0" fontId="3" fillId="0" borderId="0" applyAlignment="1" pivotButton="0" quotePrefix="0" xfId="0">
      <alignment vertical="top" wrapText="1"/>
    </xf>
    <xf numFmtId="0" fontId="2" fillId="0" borderId="0" pivotButton="0" quotePrefix="0" xfId="0"/>
    <xf numFmtId="0" fontId="4" fillId="0" borderId="0" pivotButton="0" quotePrefix="0" xfId="0"/>
    <xf numFmtId="0" fontId="5" fillId="2" borderId="0" pivotButton="0" quotePrefix="0" xfId="0"/>
    <xf numFmtId="164" fontId="4" fillId="0" borderId="0" pivotButton="0" quotePrefix="0" xfId="0"/>
    <xf numFmtId="165" fontId="2" fillId="0" borderId="0" pivotButton="0" quotePrefix="0" xfId="0"/>
    <xf numFmtId="9" fontId="0" fillId="0" borderId="0" pivotButton="0" quotePrefix="0" xfId="0"/>
    <xf numFmtId="16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22"/>
  <sheetViews>
    <sheetView workbookViewId="0">
      <selection activeCell="A1" sqref="A1"/>
    </sheetView>
  </sheetViews>
  <sheetFormatPr baseColWidth="8" defaultRowHeight="15"/>
  <cols>
    <col width="100" customWidth="1" min="1" max="1"/>
  </cols>
  <sheetData>
    <row r="1">
      <c r="A1" s="1" t="inlineStr">
        <is>
          <t>THE CLINIC BRIEF — Processor-vs-EMR Reconciliation Worksheet (Free Edition)</t>
        </is>
      </c>
    </row>
    <row r="2">
      <c r="A2" s="2" t="inlineStr"/>
    </row>
    <row r="3">
      <c r="A3" s="3" t="inlineStr">
        <is>
          <t>Why this worksheet exists:</t>
        </is>
      </c>
    </row>
    <row r="4">
      <c r="A4" s="2" t="inlineStr">
        <is>
          <t>We ran this exact exercise at a practice we operate. The EMR was understating collected revenue roughly 8x (cash-pay visits on $0-fee encounter codes; memberships and medication charges that never touch an encounter). The same pass surfaced $58,070 in declined charges across twelve months, $41,368 of it never recovered — patients who received service and simply never successfully paid, because nobody was watching the failures. Your gap is smaller or larger, but it exists. This worksheet finds it in about 30 minutes.</t>
        </is>
      </c>
    </row>
    <row r="5">
      <c r="A5" s="2" t="inlineStr"/>
    </row>
    <row r="6">
      <c r="A6" s="3" t="inlineStr">
        <is>
          <t>How to use it (one month at a time):</t>
        </is>
      </c>
    </row>
    <row r="7">
      <c r="A7" s="2" t="inlineStr">
        <is>
          <t>1. Pull last month's settled-revenue report from your payment processor/gateway: gross charges, fees, refunds, DECLINED charges, net settled.</t>
        </is>
      </c>
    </row>
    <row r="8">
      <c r="A8" s="2" t="inlineStr">
        <is>
          <t>2. Pull the same month's billed + collected report from your EMR.</t>
        </is>
      </c>
    </row>
    <row r="9">
      <c r="A9" s="2" t="inlineStr">
        <is>
          <t>3. Enter both in the blue cells on the RECONCILIATION tab. The gap computes itself.</t>
        </is>
      </c>
    </row>
    <row r="10">
      <c r="A10" s="2" t="inlineStr">
        <is>
          <t>4. Classify processor transactions into the four buckets using a price-point map (e.g., '$285 is almost always the tirzepatide program; $110 is the consult'). Don't chase perfection — label the biggest price points first.</t>
        </is>
      </c>
    </row>
    <row r="11">
      <c r="A11" s="2" t="inlineStr">
        <is>
          <t>5. Read the three numbers: coverage ratio, decline volume, subscription drift.</t>
        </is>
      </c>
    </row>
    <row r="12">
      <c r="A12" s="2" t="inlineStr">
        <is>
          <t>6. Write the three named actions. An analysis that ends in a spreadsheet is trivia; yours ends in a call list.</t>
        </is>
      </c>
    </row>
    <row r="13">
      <c r="A13" s="2" t="inlineStr">
        <is>
          <t>7. Repeat monthly. Graph the coverage ratio and the decline number over time.</t>
        </is>
      </c>
    </row>
    <row r="14">
      <c r="A14" s="2" t="inlineStr"/>
    </row>
    <row r="15">
      <c r="A15" s="3" t="inlineStr">
        <is>
          <t>Rules that make it work:</t>
        </is>
      </c>
    </row>
    <row r="16">
      <c r="A16" s="2" t="inlineStr">
        <is>
          <t>• The processor is your revenue ledger; the EMR is your clinical ledger. When they disagree about money, the processor is right.</t>
        </is>
      </c>
    </row>
    <row r="17">
      <c r="A17" s="2" t="inlineStr">
        <is>
          <t>• Declines are not lost revenue — they are a call list (updated card + a friendly phone call).</t>
        </is>
      </c>
    </row>
    <row r="18">
      <c r="A18" s="2" t="inlineStr">
        <is>
          <t>• De-identify: use patient IDs/initials only if you work outside BAA-covered tools.</t>
        </is>
      </c>
    </row>
    <row r="19">
      <c r="A19" s="2" t="inlineStr"/>
    </row>
    <row r="20">
      <c r="A20" s="2" t="inlineStr">
        <is>
          <t>This is the free edition. The full Clinic Operator's Toolkit adds the price &amp; margin review with encoded floors, the payment-rail map, the weekly owner brief, the funnel leak audit, and more — watch The Clinic Brief (theclinicbrief.com) for the release.</t>
        </is>
      </c>
    </row>
    <row r="21">
      <c r="A21" s="2" t="inlineStr"/>
    </row>
    <row r="22">
      <c r="A22" s="4" t="inlineStr">
        <is>
          <t>Business information, not legal/medical advice. © 2026 The Clinic Brief</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7"/>
  <sheetViews>
    <sheetView workbookViewId="0">
      <pane ySplit="1" topLeftCell="A2" activePane="bottomLeft" state="frozen"/>
      <selection pane="bottomLeft" activeCell="A1" sqref="A1"/>
    </sheetView>
  </sheetViews>
  <sheetFormatPr baseColWidth="8" defaultRowHeight="15"/>
  <cols>
    <col width="42" customWidth="1" min="1" max="1"/>
    <col width="16" customWidth="1" min="2" max="2"/>
    <col width="16" customWidth="1" min="3" max="3"/>
    <col width="16" customWidth="1" min="4" max="4"/>
    <col width="46" customWidth="1" min="5" max="5"/>
  </cols>
  <sheetData>
    <row r="1">
      <c r="A1" s="5" t="inlineStr">
        <is>
          <t>MONTH BEING RECONCILED:</t>
        </is>
      </c>
      <c r="B1" s="6" t="inlineStr">
        <is>
          <t>e.g. 2026-08</t>
        </is>
      </c>
    </row>
    <row r="3">
      <c r="A3" s="7" t="inlineStr">
        <is>
          <t>STEP 1 — THE TWO TOTALS</t>
        </is>
      </c>
      <c r="B3" s="7" t="inlineStr">
        <is>
          <t>Amount ($)</t>
        </is>
      </c>
      <c r="C3" s="7" t="inlineStr"/>
      <c r="D3" s="7" t="inlineStr"/>
      <c r="E3" s="7" t="inlineStr">
        <is>
          <t>Notes</t>
        </is>
      </c>
    </row>
    <row r="4">
      <c r="A4" t="inlineStr">
        <is>
          <t>Processor: gross charges</t>
        </is>
      </c>
      <c r="B4" s="8" t="n"/>
    </row>
    <row r="5">
      <c r="A5" t="inlineStr">
        <is>
          <t>Processor: fees</t>
        </is>
      </c>
      <c r="B5" s="8" t="n"/>
    </row>
    <row r="6">
      <c r="A6" t="inlineStr">
        <is>
          <t>Processor: refunds</t>
        </is>
      </c>
      <c r="B6" s="8" t="n"/>
    </row>
    <row r="7">
      <c r="A7" t="inlineStr">
        <is>
          <t>Processor: DECLINED charges (the bucket!)</t>
        </is>
      </c>
      <c r="B7" s="8" t="n"/>
    </row>
    <row r="8">
      <c r="A8" t="inlineStr">
        <is>
          <t>Processor: net settled</t>
        </is>
      </c>
      <c r="B8" s="8" t="n"/>
    </row>
    <row r="9">
      <c r="A9" t="inlineStr">
        <is>
          <t>EMR: billed</t>
        </is>
      </c>
      <c r="B9" s="8" t="n"/>
    </row>
    <row r="10">
      <c r="A10" t="inlineStr">
        <is>
          <t>EMR: collected (per EMR)</t>
        </is>
      </c>
      <c r="B10" s="8" t="n"/>
    </row>
    <row r="11">
      <c r="A11" s="5" t="inlineStr">
        <is>
          <t>THE GAP (processor net ÷ EMR collected)</t>
        </is>
      </c>
      <c r="B11" s="9">
        <f>IF(B10&gt;0,B8/B10,"—")</f>
        <v/>
      </c>
      <c r="E11" s="2" t="inlineStr">
        <is>
          <t>Ours was ~8x. Any gap &gt;1.2x means decisions made on EMR numbers are distorted.</t>
        </is>
      </c>
    </row>
    <row r="13">
      <c r="A13" s="7" t="inlineStr">
        <is>
          <t>STEP 2 — FOUR-BUCKET CLASSIFICATION</t>
        </is>
      </c>
      <c r="B13" s="7" t="inlineStr">
        <is>
          <t>Amount ($)</t>
        </is>
      </c>
      <c r="C13" s="7" t="inlineStr">
        <is>
          <t>% of settled</t>
        </is>
      </c>
      <c r="D13" s="7" t="inlineStr"/>
      <c r="E13" s="7" t="inlineStr">
        <is>
          <t>What goes here</t>
        </is>
      </c>
    </row>
    <row r="14">
      <c r="A14" t="inlineStr">
        <is>
          <t>Matched cleanly to an EMR encounter</t>
        </is>
      </c>
      <c r="B14" s="8" t="n"/>
      <c r="C14" s="10">
        <f>IF($B$8&gt;0,B14/$B$8,0)</f>
        <v/>
      </c>
      <c r="E14" s="2" t="inlineStr">
        <is>
          <t>One transaction ↔ one documented visit</t>
        </is>
      </c>
    </row>
    <row r="15">
      <c r="A15" t="inlineStr">
        <is>
          <t>Matched ambiguously</t>
        </is>
      </c>
      <c r="B15" s="8" t="n"/>
      <c r="C15" s="10">
        <f>IF($B$8&gt;0,B15/$B$8,0)</f>
        <v/>
      </c>
      <c r="E15" s="2" t="inlineStr">
        <is>
          <t>Right patient, unclear service</t>
        </is>
      </c>
    </row>
    <row r="16">
      <c r="A16" t="inlineStr">
        <is>
          <t>No EMR counterpart</t>
        </is>
      </c>
      <c r="B16" s="8" t="n"/>
      <c r="C16" s="10">
        <f>IF($B$8&gt;0,B16/$B$8,0)</f>
        <v/>
      </c>
      <c r="E16" s="2" t="inlineStr">
        <is>
          <t>Memberships, payment links, card-on-file med charges</t>
        </is>
      </c>
    </row>
    <row r="17">
      <c r="A17" t="inlineStr">
        <is>
          <t>Unidentifiable</t>
        </is>
      </c>
      <c r="B17" s="8" t="n"/>
      <c r="C17" s="10">
        <f>IF($B$8&gt;0,B17/$B$8,0)</f>
        <v/>
      </c>
      <c r="E17" s="2" t="inlineStr">
        <is>
          <t>Label the top price points next month</t>
        </is>
      </c>
    </row>
    <row r="19">
      <c r="A19" s="7" t="inlineStr">
        <is>
          <t>STEP 3 — THE THREE NUMBERS</t>
        </is>
      </c>
      <c r="B19" s="7" t="inlineStr">
        <is>
          <t>Value</t>
        </is>
      </c>
      <c r="C19" s="7" t="inlineStr"/>
      <c r="D19" s="7" t="inlineStr"/>
      <c r="E19" s="7" t="inlineStr">
        <is>
          <t>Read</t>
        </is>
      </c>
    </row>
    <row r="20">
      <c r="A20" t="inlineStr">
        <is>
          <t>Coverage ratio (buckets 1–3 ÷ net settled)</t>
        </is>
      </c>
      <c r="B20" s="10">
        <f>IF(B8&gt;0,SUM(B14:B16)/B8,0)</f>
        <v/>
      </c>
      <c r="E20" s="2" t="inlineStr">
        <is>
          <t>Ours started under 60%. Label top unmatched price points monthly; watch it climb.</t>
        </is>
      </c>
    </row>
    <row r="21">
      <c r="A21" t="inlineStr">
        <is>
          <t>Decline volume (from Step 1)</t>
        </is>
      </c>
      <c r="B21" s="11">
        <f>B7</f>
        <v/>
      </c>
      <c r="E21" s="2" t="inlineStr">
        <is>
          <t>This is a CALL LIST, not a loss. 2–5% of volume is typical in subscription clinics.</t>
        </is>
      </c>
    </row>
    <row r="22">
      <c r="A22" t="inlineStr">
        <is>
          <t>Subscription drift (gateway actives − believed actives)</t>
        </is>
      </c>
      <c r="B22" s="6" t="n"/>
      <c r="E22" s="2" t="inlineStr">
        <is>
          <t>Count both directions: charged-but-gone AND treated-but-lapsed.</t>
        </is>
      </c>
    </row>
    <row r="24">
      <c r="A24" s="7" t="inlineStr">
        <is>
          <t>STEP 4 — THREE NAMED ACTIONS</t>
        </is>
      </c>
      <c r="B24" s="7" t="inlineStr">
        <is>
          <t>Owner</t>
        </is>
      </c>
      <c r="C24" s="7" t="inlineStr">
        <is>
          <t>Deadline</t>
        </is>
      </c>
      <c r="D24" s="7" t="inlineStr"/>
      <c r="E24" s="7" t="inlineStr">
        <is>
          <t>Rule</t>
        </is>
      </c>
    </row>
    <row r="25">
      <c r="A25" t="inlineStr">
        <is>
          <t>Decline-recovery calls: who calls, how many</t>
        </is>
      </c>
      <c r="B25" s="6" t="n"/>
      <c r="C25" s="6" t="n"/>
      <c r="E25" s="2" t="inlineStr">
        <is>
          <t>Every name on the list gets one call + card-update link</t>
        </is>
      </c>
    </row>
    <row r="26">
      <c r="A26" t="inlineStr">
        <is>
          <t>Membership corrections</t>
        </is>
      </c>
      <c r="B26" s="6" t="n"/>
      <c r="C26" s="6" t="n"/>
      <c r="E26" s="2" t="inlineStr">
        <is>
          <t>Fix drift both directions; refund risk first</t>
        </is>
      </c>
    </row>
    <row r="27">
      <c r="A27" t="inlineStr">
        <is>
          <t>Top unlabeled price point to map next</t>
        </is>
      </c>
      <c r="B27" s="6" t="n"/>
      <c r="C27" s="6" t="n"/>
      <c r="E27" s="2" t="inlineStr">
        <is>
          <t>One per month keeps coverage climbing</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2026-10-25T23:43:44Z</dcterms:created>
  <dcterms:modified xsi:type="dcterms:W3CDTF">2026-10-25T23:43:44Z</dcterms:modified>
</cp:coreProperties>
</file>